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7665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  <sheet name="Лист3" sheetId="7" r:id="rId5"/>
  </sheets>
  <definedNames>
    <definedName name="_xlnm.Print_Area" localSheetId="2">'показатели тариф ВО'!$A$1:$D$16</definedName>
    <definedName name="_xlnm.Print_Area" localSheetId="0">'показатели тариф ВС'!$A$1:$D$20</definedName>
    <definedName name="_xlnm.Print_Area" localSheetId="3">'расходы тариф ВО'!$A$1:$C$24</definedName>
    <definedName name="_xlnm.Print_Area" localSheetId="1">'расходы тариф ВС'!$A$1:$C$25</definedName>
  </definedNames>
  <calcPr calcId="125725"/>
</workbook>
</file>

<file path=xl/calcChain.xml><?xml version="1.0" encoding="utf-8"?>
<calcChain xmlns="http://schemas.openxmlformats.org/spreadsheetml/2006/main">
  <c r="C22" i="6"/>
  <c r="C18"/>
  <c r="C15"/>
  <c r="A16" i="5"/>
  <c r="A12"/>
  <c r="A13" s="1"/>
  <c r="A17" i="3" l="1"/>
  <c r="C15" i="4" l="1"/>
  <c r="C18" l="1"/>
  <c r="C22" s="1"/>
  <c r="A13" i="3" l="1"/>
  <c r="A20" l="1"/>
</calcChain>
</file>

<file path=xl/sharedStrings.xml><?xml version="1.0" encoding="utf-8"?>
<sst xmlns="http://schemas.openxmlformats.org/spreadsheetml/2006/main" count="122" uniqueCount="64">
  <si>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</si>
  <si>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</si>
  <si>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</si>
  <si>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</si>
  <si>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</si>
  <si>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</si>
  <si>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</si>
  <si>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</si>
  <si>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</si>
  <si>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</si>
  <si>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</si>
  <si>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</si>
  <si>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</si>
  <si>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</si>
  <si>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</si>
  <si>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</si>
  <si>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</si>
  <si>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</si>
  <si>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</si>
  <si>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</si>
  <si>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</si>
  <si>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</si>
  <si>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</si>
  <si>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</si>
  <si>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</si>
  <si>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</si>
  <si>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</si>
  <si>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</si>
  <si>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</si>
  <si>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</si>
  <si>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</si>
  <si>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</si>
  <si>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</si>
  <si>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</si>
  <si>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</si>
  <si>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</si>
  <si>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</si>
  <si>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</si>
  <si>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</si>
  <si>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</si>
  <si>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</si>
  <si>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</si>
  <si>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</si>
  <si>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</si>
  <si>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</si>
  <si>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</si>
  <si>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</si>
  <si>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</si>
  <si>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(по Безверховскому сельскому поселению)</t>
  </si>
  <si>
    <t>Расход воды на нужды предприятия</t>
  </si>
  <si>
    <t>Объем воды, используемой на коммунально-бытовые нужды</t>
  </si>
  <si>
    <t>Утверждено
период
01.02.10-31.01.11</t>
  </si>
  <si>
    <t>Выручка от реализации холодной воды</t>
  </si>
  <si>
    <t>Объем отпущенной потребителям воды (полезный отпуск)</t>
  </si>
  <si>
    <t xml:space="preserve"> в тарифе на холодную воду на  период 01.02.10-31.01.11г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</si>
  <si>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на  период 01.02.10-31.01.11г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</si>
  <si>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</si>
  <si>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перирод 01.02.10-31.01.11г.</t>
  </si>
  <si>
    <t>Утверждено
на период
01.02.10 -
31.01.11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</si>
  <si>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</si>
  <si>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</si>
  <si>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</si>
  <si>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</si>
  <si>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"Примтеплоэнерго, утвержденных органами регулирования  (Администрацией ПК) в тарифе на водоотведение и очистку сточных вод на  период 01.02.10-31.01.11г.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</si>
</sst>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2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4" activePane="bottomRight" state="frozen"/>
      <selection activeCell="C33" sqref="C33"/>
      <selection pane="topRight" activeCell="C33" sqref="C33"/>
      <selection pane="bottomLeft" activeCell="C33" sqref="C33"/>
      <selection pane="bottomRight" activeCell="A6" sqref="A6:XFD6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6" customHeight="1">
      <c r="D1" s="5"/>
    </row>
    <row r="2" spans="1:4" ht="21.75" customHeight="1">
      <c r="A2" s="47" t="s">
        <v>0</v>
      </c>
      <c r="B2" s="47"/>
      <c r="C2" s="47"/>
      <c r="D2" s="47"/>
    </row>
    <row r="3" spans="1:4" ht="46.5" customHeight="1">
      <c r="A3" s="48" t="s">
        <v>42</v>
      </c>
      <c r="B3" s="48"/>
      <c r="C3" s="48"/>
      <c r="D3" s="48"/>
    </row>
    <row r="4" spans="1:4" ht="22.5" customHeight="1">
      <c r="A4" s="48" t="s">
        <v>54</v>
      </c>
      <c r="B4" s="48"/>
      <c r="C4" s="48"/>
      <c r="D4" s="48"/>
    </row>
    <row r="5" spans="1:4" ht="6.75" customHeight="1">
      <c r="A5" s="6"/>
      <c r="B5" s="6"/>
      <c r="C5" s="6"/>
      <c r="D5" s="6"/>
    </row>
    <row r="6" spans="1:4" s="44" customFormat="1" ht="25.5" customHeight="1">
      <c r="A6" s="41" t="s">
        <v>48</v>
      </c>
      <c r="B6" s="8"/>
      <c r="C6" s="8"/>
      <c r="D6" s="8"/>
    </row>
    <row r="7" spans="1:4" ht="9.75" customHeight="1">
      <c r="A7" s="7"/>
      <c r="B7" s="9"/>
      <c r="C7" s="9"/>
      <c r="D7" s="9"/>
    </row>
    <row r="8" spans="1:4" ht="51.75" customHeight="1">
      <c r="A8" s="10" t="s">
        <v>1</v>
      </c>
      <c r="B8" s="10" t="s">
        <v>2</v>
      </c>
      <c r="C8" s="10" t="s">
        <v>3</v>
      </c>
      <c r="D8" s="10" t="s">
        <v>51</v>
      </c>
    </row>
    <row r="9" spans="1:4" ht="21" customHeight="1">
      <c r="A9" s="11">
        <v>1</v>
      </c>
      <c r="B9" s="11">
        <v>2</v>
      </c>
      <c r="C9" s="11">
        <v>3</v>
      </c>
      <c r="D9" s="11">
        <v>4</v>
      </c>
    </row>
    <row r="10" spans="1:4" ht="18" customHeight="1">
      <c r="A10" s="49" t="s">
        <v>4</v>
      </c>
      <c r="B10" s="49"/>
      <c r="C10" s="49"/>
      <c r="D10" s="49"/>
    </row>
    <row r="11" spans="1:4" ht="27" customHeight="1">
      <c r="A11" s="1" t="s">
        <v>39</v>
      </c>
      <c r="B11" s="12" t="s">
        <v>33</v>
      </c>
      <c r="C11" s="13" t="s">
        <v>34</v>
      </c>
      <c r="D11" s="14">
        <v>66.981518800000003</v>
      </c>
    </row>
    <row r="12" spans="1:4" ht="30.95" customHeight="1">
      <c r="A12" s="1" t="s">
        <v>17</v>
      </c>
      <c r="B12" s="15" t="s">
        <v>50</v>
      </c>
      <c r="C12" s="13" t="s">
        <v>34</v>
      </c>
      <c r="D12" s="14">
        <v>4.7499999999999999E-3</v>
      </c>
    </row>
    <row r="13" spans="1:4" ht="30.95" customHeight="1">
      <c r="A13" s="2">
        <f t="shared" ref="A13" si="0">A12+1</f>
        <v>3</v>
      </c>
      <c r="B13" s="12" t="s">
        <v>35</v>
      </c>
      <c r="C13" s="13" t="s">
        <v>34</v>
      </c>
      <c r="D13" s="14"/>
    </row>
    <row r="14" spans="1:4" ht="30.95" customHeight="1">
      <c r="A14" s="1" t="s">
        <v>27</v>
      </c>
      <c r="B14" s="12" t="s">
        <v>36</v>
      </c>
      <c r="C14" s="13" t="s">
        <v>6</v>
      </c>
      <c r="D14" s="14">
        <v>8.0430873219431867</v>
      </c>
    </row>
    <row r="15" spans="1:4" ht="30.95" customHeight="1">
      <c r="A15" s="1" t="s">
        <v>29</v>
      </c>
      <c r="B15" s="12" t="s">
        <v>53</v>
      </c>
      <c r="C15" s="13" t="s">
        <v>34</v>
      </c>
      <c r="D15" s="14">
        <v>54.0357688</v>
      </c>
    </row>
    <row r="16" spans="1:4" ht="30.75" customHeight="1">
      <c r="A16" s="1" t="s">
        <v>5</v>
      </c>
      <c r="B16" s="16" t="s">
        <v>49</v>
      </c>
      <c r="C16" s="13" t="s">
        <v>34</v>
      </c>
      <c r="D16" s="14">
        <v>7.5540000000000003</v>
      </c>
    </row>
    <row r="17" spans="1:4" ht="35.25" customHeight="1">
      <c r="A17" s="2">
        <f>A16+1</f>
        <v>7</v>
      </c>
      <c r="B17" s="15" t="s">
        <v>37</v>
      </c>
      <c r="C17" s="13" t="s">
        <v>38</v>
      </c>
      <c r="D17" s="17">
        <v>0.65</v>
      </c>
    </row>
    <row r="18" spans="1:4" ht="30.95" customHeight="1">
      <c r="A18" s="2">
        <v>8</v>
      </c>
      <c r="B18" s="12" t="s">
        <v>8</v>
      </c>
      <c r="C18" s="13" t="s">
        <v>9</v>
      </c>
      <c r="D18" s="18">
        <v>2.25</v>
      </c>
    </row>
    <row r="19" spans="1:4" ht="35.25" customHeight="1">
      <c r="A19" s="50" t="s">
        <v>10</v>
      </c>
      <c r="B19" s="51"/>
      <c r="C19" s="51"/>
      <c r="D19" s="52"/>
    </row>
    <row r="20" spans="1:4" ht="32.25" customHeight="1">
      <c r="A20" s="2">
        <f>A18+1</f>
        <v>9</v>
      </c>
      <c r="B20" s="19" t="s">
        <v>52</v>
      </c>
      <c r="C20" s="20" t="s">
        <v>11</v>
      </c>
      <c r="D20" s="21">
        <v>694.24806999999998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view="pageBreakPreview" zoomScale="80" zoomScaleNormal="90" zoomScaleSheetLayoutView="80" workbookViewId="0">
      <pane xSplit="2" ySplit="9" topLeftCell="C13" activePane="bottomRight" state="frozen"/>
      <selection activeCell="C33" sqref="C33"/>
      <selection pane="topRight" activeCell="C33" sqref="C33"/>
      <selection pane="bottomLeft" activeCell="C33" sqref="C33"/>
      <selection pane="bottomRight" activeCell="A5" sqref="A5:XFD5"/>
    </sheetView>
  </sheetViews>
  <sheetFormatPr defaultRowHeight="12.75"/>
  <cols>
    <col min="1" max="1" width="8.28515625" style="22" customWidth="1"/>
    <col min="2" max="2" width="60.285156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>
      <c r="C1" s="23"/>
    </row>
    <row r="2" spans="1:3" ht="82.5" customHeight="1">
      <c r="A2" s="53" t="s">
        <v>55</v>
      </c>
      <c r="B2" s="53"/>
      <c r="C2" s="53"/>
    </row>
    <row r="3" spans="1:3" ht="9.75" customHeight="1">
      <c r="A3" s="24"/>
      <c r="B3" s="24"/>
      <c r="C3" s="24"/>
    </row>
    <row r="4" spans="1:3" ht="20.25" customHeight="1">
      <c r="A4" s="25"/>
      <c r="B4" s="25"/>
    </row>
    <row r="5" spans="1:3" s="42" customFormat="1" ht="25.5" customHeight="1">
      <c r="A5" s="41" t="s">
        <v>48</v>
      </c>
      <c r="C5" s="43" t="s">
        <v>12</v>
      </c>
    </row>
    <row r="6" spans="1:3" ht="6.75" customHeight="1">
      <c r="A6" s="25"/>
      <c r="B6" s="25"/>
      <c r="C6" s="26"/>
    </row>
    <row r="7" spans="1:3" ht="17.25" customHeight="1">
      <c r="A7" s="54" t="s">
        <v>13</v>
      </c>
      <c r="B7" s="54" t="s">
        <v>2</v>
      </c>
      <c r="C7" s="57" t="s">
        <v>51</v>
      </c>
    </row>
    <row r="8" spans="1:3" ht="17.25" customHeight="1">
      <c r="A8" s="55"/>
      <c r="B8" s="55"/>
      <c r="C8" s="57"/>
    </row>
    <row r="9" spans="1:3" ht="17.25" customHeight="1">
      <c r="A9" s="56"/>
      <c r="B9" s="56"/>
      <c r="C9" s="57"/>
    </row>
    <row r="10" spans="1:3" ht="18.75" customHeight="1">
      <c r="A10" s="27">
        <v>1</v>
      </c>
      <c r="B10" s="27">
        <v>2</v>
      </c>
      <c r="C10" s="27">
        <v>3</v>
      </c>
    </row>
    <row r="11" spans="1:3" ht="18" customHeight="1">
      <c r="A11" s="28">
        <v>1</v>
      </c>
      <c r="B11" s="15" t="s">
        <v>44</v>
      </c>
      <c r="C11" s="29">
        <v>146.72306</v>
      </c>
    </row>
    <row r="12" spans="1:3" ht="18" customHeight="1">
      <c r="A12" s="28" t="s">
        <v>14</v>
      </c>
      <c r="B12" s="30" t="s">
        <v>15</v>
      </c>
      <c r="C12" s="29">
        <v>43.537999999999997</v>
      </c>
    </row>
    <row r="13" spans="1:3" ht="18" customHeight="1">
      <c r="A13" s="28" t="s">
        <v>45</v>
      </c>
      <c r="B13" s="30" t="s">
        <v>16</v>
      </c>
      <c r="C13" s="31">
        <v>3.3700000000000006</v>
      </c>
    </row>
    <row r="14" spans="1:3" ht="18" customHeight="1">
      <c r="A14" s="28" t="s">
        <v>17</v>
      </c>
      <c r="B14" s="15" t="s">
        <v>46</v>
      </c>
      <c r="C14" s="29">
        <v>2.1</v>
      </c>
    </row>
    <row r="15" spans="1:3" s="35" customFormat="1" ht="18" customHeight="1">
      <c r="A15" s="32" t="s">
        <v>21</v>
      </c>
      <c r="B15" s="33" t="s">
        <v>18</v>
      </c>
      <c r="C15" s="34">
        <f>SUM(C16:C17)</f>
        <v>421.32501000000002</v>
      </c>
    </row>
    <row r="16" spans="1:3" ht="18" customHeight="1">
      <c r="A16" s="28" t="s">
        <v>23</v>
      </c>
      <c r="B16" s="36" t="s">
        <v>19</v>
      </c>
      <c r="C16" s="29">
        <v>333.85500000000002</v>
      </c>
    </row>
    <row r="17" spans="1:4" ht="18" customHeight="1">
      <c r="A17" s="28" t="s">
        <v>25</v>
      </c>
      <c r="B17" s="36" t="s">
        <v>20</v>
      </c>
      <c r="C17" s="29">
        <v>87.470010000000002</v>
      </c>
    </row>
    <row r="18" spans="1:4" s="35" customFormat="1" ht="18" customHeight="1">
      <c r="A18" s="37" t="s">
        <v>27</v>
      </c>
      <c r="B18" s="38" t="s">
        <v>22</v>
      </c>
      <c r="C18" s="34">
        <f>SUM(C19:C20)</f>
        <v>5.4</v>
      </c>
    </row>
    <row r="19" spans="1:4" ht="18" customHeight="1">
      <c r="A19" s="28" t="s">
        <v>40</v>
      </c>
      <c r="B19" s="36" t="s">
        <v>24</v>
      </c>
      <c r="C19" s="29">
        <v>0</v>
      </c>
    </row>
    <row r="20" spans="1:4" ht="18" customHeight="1">
      <c r="A20" s="28" t="s">
        <v>41</v>
      </c>
      <c r="B20" s="36" t="s">
        <v>26</v>
      </c>
      <c r="C20" s="29">
        <v>5.4</v>
      </c>
    </row>
    <row r="21" spans="1:4" ht="18" customHeight="1">
      <c r="A21" s="28" t="s">
        <v>29</v>
      </c>
      <c r="B21" s="16" t="s">
        <v>28</v>
      </c>
      <c r="C21" s="29">
        <v>70.5</v>
      </c>
    </row>
    <row r="22" spans="1:4" ht="31.5">
      <c r="A22" s="28" t="s">
        <v>5</v>
      </c>
      <c r="B22" s="16" t="s">
        <v>47</v>
      </c>
      <c r="C22" s="29">
        <f>+C23-C11-C14-C15-C18-C21</f>
        <v>42.599999999999881</v>
      </c>
    </row>
    <row r="23" spans="1:4" s="35" customFormat="1" ht="20.25" customHeight="1">
      <c r="A23" s="37" t="s">
        <v>7</v>
      </c>
      <c r="B23" s="38" t="s">
        <v>30</v>
      </c>
      <c r="C23" s="34">
        <v>688.64806999999996</v>
      </c>
      <c r="D23" s="39"/>
    </row>
    <row r="24" spans="1:4" ht="18" customHeight="1">
      <c r="A24" s="28" t="s">
        <v>31</v>
      </c>
      <c r="B24" s="16" t="s">
        <v>43</v>
      </c>
      <c r="C24" s="29">
        <v>5.6</v>
      </c>
    </row>
    <row r="25" spans="1:4" ht="15.75" customHeight="1">
      <c r="A25" s="40"/>
      <c r="B25" s="40"/>
      <c r="C25" s="40"/>
    </row>
    <row r="26" spans="1:4">
      <c r="A26" s="22" t="s">
        <v>32</v>
      </c>
    </row>
    <row r="28" spans="1:4" ht="15.75" customHeight="1"/>
    <row r="29" spans="1:4" ht="15.75" customHeight="1"/>
    <row r="30" spans="1:4" ht="15.75" customHeight="1">
      <c r="B30" s="25"/>
    </row>
    <row r="31" spans="1:4" ht="15.75" customHeight="1">
      <c r="B31" s="25"/>
    </row>
    <row r="32" spans="1:4" ht="15.75" customHeight="1">
      <c r="B32" s="25"/>
    </row>
    <row r="33" spans="2:2" ht="15.75" customHeight="1">
      <c r="B33" s="25"/>
    </row>
    <row r="48" spans="2:2" ht="15.75" customHeight="1"/>
    <row r="49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activeCell="B18" sqref="B18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5.25" customHeight="1">
      <c r="D1" s="5"/>
    </row>
    <row r="2" spans="1:4" ht="19.5" customHeight="1">
      <c r="A2" s="58" t="s">
        <v>0</v>
      </c>
      <c r="B2" s="58"/>
      <c r="C2" s="58"/>
      <c r="D2" s="58"/>
    </row>
    <row r="3" spans="1:4" ht="36" customHeight="1">
      <c r="A3" s="59" t="s">
        <v>56</v>
      </c>
      <c r="B3" s="59"/>
      <c r="C3" s="59"/>
      <c r="D3" s="59"/>
    </row>
    <row r="4" spans="1:4" ht="15" customHeight="1">
      <c r="A4" s="59" t="s">
        <v>57</v>
      </c>
      <c r="B4" s="59"/>
      <c r="C4" s="59"/>
      <c r="D4" s="59"/>
    </row>
    <row r="5" spans="1:4" ht="6.75" customHeight="1">
      <c r="A5" s="8"/>
      <c r="B5" s="8"/>
      <c r="C5" s="8"/>
      <c r="D5" s="8"/>
    </row>
    <row r="6" spans="1:4" ht="17.25" customHeight="1">
      <c r="A6" s="41" t="s">
        <v>48</v>
      </c>
      <c r="B6" s="60"/>
      <c r="C6" s="60"/>
      <c r="D6" s="60"/>
    </row>
    <row r="7" spans="1:4" ht="5.25" customHeight="1">
      <c r="A7" s="9"/>
      <c r="B7" s="9"/>
      <c r="C7" s="9"/>
      <c r="D7" s="9"/>
    </row>
    <row r="8" spans="1:4" ht="66" customHeight="1">
      <c r="A8" s="45" t="s">
        <v>1</v>
      </c>
      <c r="B8" s="45" t="s">
        <v>2</v>
      </c>
      <c r="C8" s="45" t="s">
        <v>3</v>
      </c>
      <c r="D8" s="45" t="s">
        <v>58</v>
      </c>
    </row>
    <row r="9" spans="1:4" ht="21" customHeight="1">
      <c r="A9" s="11">
        <v>1</v>
      </c>
      <c r="B9" s="11">
        <v>2</v>
      </c>
      <c r="C9" s="11">
        <v>3</v>
      </c>
      <c r="D9" s="11">
        <v>4</v>
      </c>
    </row>
    <row r="10" spans="1:4" ht="35.25" customHeight="1">
      <c r="A10" s="49" t="s">
        <v>4</v>
      </c>
      <c r="B10" s="49"/>
      <c r="C10" s="49"/>
      <c r="D10" s="49"/>
    </row>
    <row r="11" spans="1:4" ht="31.5" customHeight="1">
      <c r="A11" s="1" t="s">
        <v>39</v>
      </c>
      <c r="B11" s="12" t="s">
        <v>59</v>
      </c>
      <c r="C11" s="13" t="s">
        <v>34</v>
      </c>
      <c r="D11" s="14">
        <v>18.638190000000002</v>
      </c>
    </row>
    <row r="12" spans="1:4" ht="30.95" customHeight="1">
      <c r="A12" s="2">
        <f>A11+1</f>
        <v>2</v>
      </c>
      <c r="B12" s="12" t="s">
        <v>60</v>
      </c>
      <c r="C12" s="13" t="s">
        <v>34</v>
      </c>
      <c r="D12" s="14">
        <v>18.627970000000001</v>
      </c>
    </row>
    <row r="13" spans="1:4" ht="30.95" customHeight="1">
      <c r="A13" s="2">
        <f t="shared" ref="A13" si="0">A12+1</f>
        <v>3</v>
      </c>
      <c r="B13" s="12" t="s">
        <v>61</v>
      </c>
      <c r="C13" s="13" t="s">
        <v>34</v>
      </c>
      <c r="D13" s="14">
        <v>0</v>
      </c>
    </row>
    <row r="14" spans="1:4" ht="31.5" customHeight="1">
      <c r="A14" s="2">
        <v>4</v>
      </c>
      <c r="B14" s="12" t="s">
        <v>8</v>
      </c>
      <c r="C14" s="13" t="s">
        <v>9</v>
      </c>
      <c r="D14" s="14">
        <v>0.41220000000000001</v>
      </c>
    </row>
    <row r="15" spans="1:4" ht="35.25" customHeight="1">
      <c r="A15" s="50" t="s">
        <v>10</v>
      </c>
      <c r="B15" s="51"/>
      <c r="C15" s="51"/>
      <c r="D15" s="52"/>
    </row>
    <row r="16" spans="1:4" ht="32.25" customHeight="1">
      <c r="A16" s="2">
        <f>A14+1</f>
        <v>5</v>
      </c>
      <c r="B16" s="19" t="s">
        <v>62</v>
      </c>
      <c r="C16" s="20" t="s">
        <v>11</v>
      </c>
      <c r="D16" s="21">
        <v>99.17105001920001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activeCell="C28" sqref="C28"/>
    </sheetView>
  </sheetViews>
  <sheetFormatPr defaultRowHeight="12.75"/>
  <cols>
    <col min="1" max="1" width="8.28515625" style="22" customWidth="1"/>
    <col min="2" max="2" width="60.28515625" style="22" customWidth="1"/>
    <col min="3" max="3" width="18.42578125" style="22" customWidth="1"/>
    <col min="4" max="4" width="12.5703125" style="22" customWidth="1"/>
    <col min="5" max="16384" width="9.140625" style="22"/>
  </cols>
  <sheetData>
    <row r="1" spans="1:3" ht="5.25" customHeight="1">
      <c r="C1" s="23"/>
    </row>
    <row r="2" spans="1:3" ht="78" customHeight="1">
      <c r="A2" s="53" t="s">
        <v>63</v>
      </c>
      <c r="B2" s="53"/>
      <c r="C2" s="53"/>
    </row>
    <row r="3" spans="1:3" ht="9.75" customHeight="1">
      <c r="A3" s="46"/>
      <c r="B3" s="46"/>
      <c r="C3" s="46"/>
    </row>
    <row r="4" spans="1:3" ht="6.75" customHeight="1">
      <c r="A4" s="25"/>
      <c r="B4" s="25"/>
    </row>
    <row r="5" spans="1:3" s="42" customFormat="1" ht="15.75" customHeight="1">
      <c r="A5" s="41" t="s">
        <v>48</v>
      </c>
      <c r="C5" s="43" t="s">
        <v>12</v>
      </c>
    </row>
    <row r="6" spans="1:3" ht="3.75" customHeight="1">
      <c r="A6" s="25"/>
      <c r="B6" s="25"/>
      <c r="C6" s="26"/>
    </row>
    <row r="7" spans="1:3" ht="31.5" customHeight="1">
      <c r="A7" s="54" t="s">
        <v>13</v>
      </c>
      <c r="B7" s="54" t="s">
        <v>2</v>
      </c>
      <c r="C7" s="57" t="s">
        <v>58</v>
      </c>
    </row>
    <row r="8" spans="1:3" ht="38.25" customHeight="1">
      <c r="A8" s="55"/>
      <c r="B8" s="55"/>
      <c r="C8" s="57"/>
    </row>
    <row r="9" spans="1:3" ht="12.75" customHeight="1">
      <c r="A9" s="56"/>
      <c r="B9" s="56"/>
      <c r="C9" s="57"/>
    </row>
    <row r="10" spans="1:3" ht="17.25" customHeight="1">
      <c r="A10" s="27">
        <v>1</v>
      </c>
      <c r="B10" s="27">
        <v>2</v>
      </c>
      <c r="C10" s="27">
        <v>3</v>
      </c>
    </row>
    <row r="11" spans="1:3" ht="18.75" customHeight="1">
      <c r="A11" s="28">
        <v>1</v>
      </c>
      <c r="B11" s="15" t="s">
        <v>44</v>
      </c>
      <c r="C11" s="29">
        <v>0</v>
      </c>
    </row>
    <row r="12" spans="1:3" ht="18" customHeight="1">
      <c r="A12" s="28" t="s">
        <v>14</v>
      </c>
      <c r="B12" s="30" t="s">
        <v>15</v>
      </c>
      <c r="C12" s="29">
        <v>0</v>
      </c>
    </row>
    <row r="13" spans="1:3" ht="18" customHeight="1">
      <c r="A13" s="28" t="s">
        <v>45</v>
      </c>
      <c r="B13" s="30" t="s">
        <v>16</v>
      </c>
      <c r="C13" s="31">
        <v>0</v>
      </c>
    </row>
    <row r="14" spans="1:3" ht="18" customHeight="1">
      <c r="A14" s="28" t="s">
        <v>17</v>
      </c>
      <c r="B14" s="15" t="s">
        <v>46</v>
      </c>
      <c r="C14" s="29">
        <v>5.8</v>
      </c>
    </row>
    <row r="15" spans="1:3" s="35" customFormat="1" ht="31.5">
      <c r="A15" s="32" t="s">
        <v>21</v>
      </c>
      <c r="B15" s="33" t="s">
        <v>18</v>
      </c>
      <c r="C15" s="34">
        <f>SUM(C16:C17)</f>
        <v>54.271050019200004</v>
      </c>
    </row>
    <row r="16" spans="1:3" ht="18" customHeight="1">
      <c r="A16" s="28" t="s">
        <v>23</v>
      </c>
      <c r="B16" s="36" t="s">
        <v>19</v>
      </c>
      <c r="C16" s="29">
        <v>43.004001600000002</v>
      </c>
    </row>
    <row r="17" spans="1:4" ht="18" customHeight="1">
      <c r="A17" s="28" t="s">
        <v>25</v>
      </c>
      <c r="B17" s="36" t="s">
        <v>20</v>
      </c>
      <c r="C17" s="29">
        <v>11.267048419200002</v>
      </c>
    </row>
    <row r="18" spans="1:4" s="35" customFormat="1" ht="18" customHeight="1">
      <c r="A18" s="37" t="s">
        <v>27</v>
      </c>
      <c r="B18" s="38" t="s">
        <v>22</v>
      </c>
      <c r="C18" s="34">
        <f>SUM(C19:C20)</f>
        <v>14.7</v>
      </c>
    </row>
    <row r="19" spans="1:4" ht="18" customHeight="1">
      <c r="A19" s="28" t="s">
        <v>40</v>
      </c>
      <c r="B19" s="36" t="s">
        <v>24</v>
      </c>
      <c r="C19" s="29">
        <v>0</v>
      </c>
    </row>
    <row r="20" spans="1:4" ht="18" customHeight="1">
      <c r="A20" s="28" t="s">
        <v>41</v>
      </c>
      <c r="B20" s="36" t="s">
        <v>26</v>
      </c>
      <c r="C20" s="29">
        <v>14.7</v>
      </c>
    </row>
    <row r="21" spans="1:4" ht="18" customHeight="1">
      <c r="A21" s="28" t="s">
        <v>29</v>
      </c>
      <c r="B21" s="16" t="s">
        <v>28</v>
      </c>
      <c r="C21" s="29">
        <v>18.8</v>
      </c>
    </row>
    <row r="22" spans="1:4" ht="31.5">
      <c r="A22" s="28" t="s">
        <v>5</v>
      </c>
      <c r="B22" s="16" t="s">
        <v>47</v>
      </c>
      <c r="C22" s="29">
        <f>C23-C11-C14-C15-C18-C21</f>
        <v>4.6000000000000085</v>
      </c>
    </row>
    <row r="23" spans="1:4" s="35" customFormat="1" ht="20.25" customHeight="1">
      <c r="A23" s="37" t="s">
        <v>7</v>
      </c>
      <c r="B23" s="38" t="s">
        <v>30</v>
      </c>
      <c r="C23" s="34">
        <v>98.17105001920001</v>
      </c>
      <c r="D23" s="39"/>
    </row>
    <row r="24" spans="1:4" ht="15.75">
      <c r="A24" s="28" t="s">
        <v>31</v>
      </c>
      <c r="B24" s="16" t="s">
        <v>43</v>
      </c>
      <c r="C24" s="29">
        <v>1</v>
      </c>
    </row>
    <row r="25" spans="1:4" ht="15.75" customHeight="1">
      <c r="A25" s="40"/>
      <c r="B25" s="40"/>
      <c r="C25" s="40"/>
    </row>
    <row r="26" spans="1:4">
      <c r="A26" s="22" t="s">
        <v>32</v>
      </c>
    </row>
    <row r="28" spans="1:4" ht="15.75" customHeight="1"/>
    <row r="29" spans="1:4" ht="15.75" customHeight="1"/>
    <row r="30" spans="1:4" ht="15.75" customHeight="1">
      <c r="B30" s="25"/>
    </row>
    <row r="31" spans="1:4" ht="15.75" customHeight="1">
      <c r="B31" s="25"/>
    </row>
    <row r="32" spans="1:4" ht="15.75" customHeight="1">
      <c r="B32" s="25"/>
    </row>
    <row r="33" spans="2:2" ht="15.75" customHeight="1">
      <c r="B33" s="2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Лист3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2010-09-08T03:51:23Z</cp:lastPrinted>
  <dcterms:created xsi:type="dcterms:W3CDTF">2010-09-03T05:16:10Z</dcterms:created>
  <dcterms:modified xsi:type="dcterms:W3CDTF">2010-11-02T06:05:32Z</dcterms:modified>
</cp:coreProperties>
</file>